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Departament_Teleinformatyki\TK\_SIWZ\2018\13. Zakup Urządzeń Teleinformatycznych\02 Warunki zamowienia\Robocze\Ceny jednostkowe\"/>
    </mc:Choice>
  </mc:AlternateContent>
  <bookViews>
    <workbookView xWindow="0" yWindow="0" windowWidth="28800" windowHeight="148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1" l="1"/>
  <c r="F113" i="1" s="1"/>
  <c r="F101" i="1"/>
  <c r="F83" i="1"/>
</calcChain>
</file>

<file path=xl/sharedStrings.xml><?xml version="1.0" encoding="utf-8"?>
<sst xmlns="http://schemas.openxmlformats.org/spreadsheetml/2006/main" count="303" uniqueCount="206">
  <si>
    <t>PN</t>
  </si>
  <si>
    <t>Opis</t>
  </si>
  <si>
    <t>Ilość</t>
  </si>
  <si>
    <t>CP-8800-V-KEM=</t>
  </si>
  <si>
    <t>8800 Series Video KEM, 28 Button</t>
  </si>
  <si>
    <t>---</t>
  </si>
  <si>
    <t>CON-SNT-CP88E0VK</t>
  </si>
  <si>
    <t>SNTC-8X5XNBD 8800 Series Video KEM, 28 Button</t>
  </si>
  <si>
    <t>CP-8865-K9=</t>
  </si>
  <si>
    <t>Cisco IP Phone 8865</t>
  </si>
  <si>
    <t>CON-SNT-CP8865KP</t>
  </si>
  <si>
    <t>SNTC-8X5XNBD Cisco IP Phone 8865</t>
  </si>
  <si>
    <t>CP-7832-K9=</t>
  </si>
  <si>
    <t>Cisco 7832 IP Conference Station</t>
  </si>
  <si>
    <t>CON-SNT-CP7832K9</t>
  </si>
  <si>
    <t>SNTC-8X5XNBD Cisco 7832 IP Conference Station</t>
  </si>
  <si>
    <t>BE7M-M5-K9</t>
  </si>
  <si>
    <t>Cisco Business Edition 7000M (M5) Appliance, Export Restr SW</t>
  </si>
  <si>
    <t>CON-SNT-BE7MM5K9</t>
  </si>
  <si>
    <t>SNTC-8X5XNBD Cisco Business Edition 7000M (M5) Applia</t>
  </si>
  <si>
    <t>do 31.04.2021</t>
  </si>
  <si>
    <t>BE7K-PSU</t>
  </si>
  <si>
    <t>Cisco UCS 1050W AC Power Supply for Rack Server</t>
  </si>
  <si>
    <t>BE7K-NIC1</t>
  </si>
  <si>
    <t>Intel i350 Quad Port 1Gb Adapter</t>
  </si>
  <si>
    <t>BE7K-PCIERISER</t>
  </si>
  <si>
    <t>Riser 1B incl 3 PCIe slots (x8, x8, x8); all slots from CPU1</t>
  </si>
  <si>
    <t>BE7K-RAIDCTRLR</t>
  </si>
  <si>
    <t>Cisco 12G Modular RAID controller with 4GB cache</t>
  </si>
  <si>
    <t>BE7K-DISK</t>
  </si>
  <si>
    <t>300GB 12G SAS 10K RPM SFF HDD</t>
  </si>
  <si>
    <t>R2XX-RAID5</t>
  </si>
  <si>
    <t>Enable RAID 5 Setting</t>
  </si>
  <si>
    <t>BE7K-RAM</t>
  </si>
  <si>
    <t>16GB DDR4-2666-MHz RDIMM/PC4-21300/single rank/x4/1.2v</t>
  </si>
  <si>
    <t>BE7K-CPU</t>
  </si>
  <si>
    <t>2.6 GHz 6132/140W 14C/19.25MB Cache/DDR4 2666MHz</t>
  </si>
  <si>
    <t>CAB-9K10A-EU</t>
  </si>
  <si>
    <t>Power Cord, 250VAC 10A CEE 7/7 Plug, EU</t>
  </si>
  <si>
    <t>VMW-VS6-FND-K9</t>
  </si>
  <si>
    <t>Embedded License, Cisco UC Virt. Foundation 6.x (2-socket)</t>
  </si>
  <si>
    <t>CON-ECMU-VMWVS6FN</t>
  </si>
  <si>
    <t>SWSS UPGRADES Embedded License, Cisco UC Virt. Foundat</t>
  </si>
  <si>
    <t>TRN-CLC-001</t>
  </si>
  <si>
    <t>100 Training credit. Expires in 1 yr. Team Captain required</t>
  </si>
  <si>
    <t>TRN-CLC-055</t>
  </si>
  <si>
    <t>10 Training credit. Expires in 1 yr. Team Captain required</t>
  </si>
  <si>
    <t>CUWL-11X-K9</t>
  </si>
  <si>
    <t>Unified Workspace Licensing v. 11.x</t>
  </si>
  <si>
    <t>CON-ECMU-CUW1LXK9</t>
  </si>
  <si>
    <t>SWSS UPGRADES Unified Workspace Licensing v. 11.x</t>
  </si>
  <si>
    <t>NEW-UWL</t>
  </si>
  <si>
    <t>New or Migration users for a new CUWL Deployment</t>
  </si>
  <si>
    <t>JABBER-DSK-K9-RTU</t>
  </si>
  <si>
    <t>Jabber for Desktop Right to Use</t>
  </si>
  <si>
    <t>LIC-EXP-AN</t>
  </si>
  <si>
    <t>Enable Advanced Networking Option</t>
  </si>
  <si>
    <t>LIC-TMS-APL-S80100</t>
  </si>
  <si>
    <t>TMS Serial Number included with Base Software</t>
  </si>
  <si>
    <t>LIC-TMS-EX25-PMP</t>
  </si>
  <si>
    <t>TMS Exchange integration for 25 Systems</t>
  </si>
  <si>
    <t>SW-TMS-15.X-K9</t>
  </si>
  <si>
    <t>TMS Base Software Image Version 15.X</t>
  </si>
  <si>
    <t>UCM-11X-UWL-PRO</t>
  </si>
  <si>
    <t>UC Manager 11.x CUWL PRO Users</t>
  </si>
  <si>
    <t>LIC-EXP-E-PAK</t>
  </si>
  <si>
    <t>Expressway Series, Expressway-E PAK</t>
  </si>
  <si>
    <t>SME-11-UWL</t>
  </si>
  <si>
    <t>Session Manager 11.0 Auto-expanding user for licensing</t>
  </si>
  <si>
    <t>VXME-USR</t>
  </si>
  <si>
    <t>Cisco VXME Users</t>
  </si>
  <si>
    <t>EXPWY-VE-C-K9</t>
  </si>
  <si>
    <t>Cisco Expressway-C Server, Virtual Edition</t>
  </si>
  <si>
    <t>JAB-ADR-CLNT-UWL</t>
  </si>
  <si>
    <t>Jabber for Android CUWL Only</t>
  </si>
  <si>
    <t>JAB-IPH-CLNT-UWL</t>
  </si>
  <si>
    <t>Jabber for iPhone CUWL Only</t>
  </si>
  <si>
    <t>JAB-SDK-K9-RTU</t>
  </si>
  <si>
    <t>Jabber Software Development Kit RTU</t>
  </si>
  <si>
    <t>JABBER-DESKTOP</t>
  </si>
  <si>
    <t>Jabber for Desktop for PC and Mac</t>
  </si>
  <si>
    <t>JABBER-SDK</t>
  </si>
  <si>
    <t>Jabber Software Development Kit</t>
  </si>
  <si>
    <t>LIC-CMS-PAK</t>
  </si>
  <si>
    <t>Cisco Meeting Server (CMS) PAK</t>
  </si>
  <si>
    <t>LIC-EXP-MSFT-PMP</t>
  </si>
  <si>
    <t>Microsoft Interoperability Option</t>
  </si>
  <si>
    <t>LIC-TMS-25-PMP</t>
  </si>
  <si>
    <t>Cisco TMS - Additional 25 Direct Managed Systems</t>
  </si>
  <si>
    <t>LIC-TMS-PMP-PAK</t>
  </si>
  <si>
    <t>TMS PAK for Configuration Use</t>
  </si>
  <si>
    <t>LIC-UC-ENC</t>
  </si>
  <si>
    <t>UC Encryption License</t>
  </si>
  <si>
    <t>SW-EXP-8.X-K9</t>
  </si>
  <si>
    <t>Software Image for Expressway with Encryption, Version X8</t>
  </si>
  <si>
    <t>VXME-USR-RTU</t>
  </si>
  <si>
    <t>VXME Right to Use</t>
  </si>
  <si>
    <t>EXPWY-VE-E-K9</t>
  </si>
  <si>
    <t>Cisco Expressway-E Server, Virtual Edition</t>
  </si>
  <si>
    <t>JABBER-TABLET</t>
  </si>
  <si>
    <t>Jabber for iPad and Android Tablet</t>
  </si>
  <si>
    <t>LIC-EXP-E</t>
  </si>
  <si>
    <t>Enable Expressway-E Feature Set</t>
  </si>
  <si>
    <t>LIC-EXP-SERIES</t>
  </si>
  <si>
    <t>Enable Expressway Series Feature Set</t>
  </si>
  <si>
    <t>JAB-IPH-RTU</t>
  </si>
  <si>
    <t>Jabber for iPhone Right to Use</t>
  </si>
  <si>
    <t>LIC-CMS-PMP+USER</t>
  </si>
  <si>
    <t>1 CMS (Cisco Meeting Server) PMP PLUS User License</t>
  </si>
  <si>
    <t>CON-ECMU-LICCMSMP</t>
  </si>
  <si>
    <t>SWSS UPGRADES 1 CMS (Cisco Meeting</t>
  </si>
  <si>
    <t>LIC-EXP-GW</t>
  </si>
  <si>
    <t>Enable GW Feature (H323-SIP)</t>
  </si>
  <si>
    <t>LIC-SW-EXP-K9</t>
  </si>
  <si>
    <t>License Key Software Encrypted</t>
  </si>
  <si>
    <t>UWL-11X-MTG</t>
  </si>
  <si>
    <t>CUWL Meetings 11.x Users - Service Use Only</t>
  </si>
  <si>
    <t>CON-ECMU-UWL1XMGT</t>
  </si>
  <si>
    <t>SWSS UPGRADES Controller Software for Centralized Cont</t>
  </si>
  <si>
    <t>CUCILYNC-CLNT-UWL</t>
  </si>
  <si>
    <t>Cisco Unified Comm Integration for Lync for CUWL only</t>
  </si>
  <si>
    <t>JAB-ADR-RTU</t>
  </si>
  <si>
    <t>Jabber for Android Right to Use</t>
  </si>
  <si>
    <t>WBXMTSVR2-UWLUSRK9</t>
  </si>
  <si>
    <t>WebEx Meetings Server 2.x Users</t>
  </si>
  <si>
    <t>CIPC-UWL-RTU</t>
  </si>
  <si>
    <t>CIPC UWL Right to Use Certificate</t>
  </si>
  <si>
    <t>IPC8-CLIENT-UWL</t>
  </si>
  <si>
    <t>IP Communicator 8.x for CUWL only</t>
  </si>
  <si>
    <t>JABBER-TABLET-RTU</t>
  </si>
  <si>
    <t>Jabber for Tablet Right to Use</t>
  </si>
  <si>
    <t>LIC-EXP-DSK</t>
  </si>
  <si>
    <t>Expressway Desktop Endpoint License</t>
  </si>
  <si>
    <t>LIC-EXP-TURN</t>
  </si>
  <si>
    <t>Enable TURN Relay Option</t>
  </si>
  <si>
    <t>CUCILYNC-UWL-RTU</t>
  </si>
  <si>
    <t>CUCILYNC UWL Right to Use Certificate</t>
  </si>
  <si>
    <t>LIC-EXP-RMS-PMP</t>
  </si>
  <si>
    <t>RMS Licensing included with PMP &amp; SMP</t>
  </si>
  <si>
    <t>R-WBXMTSVR-UWL-K9</t>
  </si>
  <si>
    <t>Webex Meetings Server 3.x Software Kit</t>
  </si>
  <si>
    <t>UCXN-11X-SC-PORTS</t>
  </si>
  <si>
    <t>Unity Connection 11.x SpeechConnect Ports</t>
  </si>
  <si>
    <t>UCXN-11X-UWL-PRO</t>
  </si>
  <si>
    <t>Unity Connection 11.x CUWL PRO Users</t>
  </si>
  <si>
    <t>UCAPPS-SW-11.X-K9</t>
  </si>
  <si>
    <t>Version 11.x Software Kit</t>
  </si>
  <si>
    <t>MIGEP-UWL-11X-MTG</t>
  </si>
  <si>
    <t>Migrate Enh Plus UCM to UWL Meetings Edition 11.x User</t>
  </si>
  <si>
    <t>UC-11.X</t>
  </si>
  <si>
    <t>Version 11.x</t>
  </si>
  <si>
    <t>CUWL-PMP+K9</t>
  </si>
  <si>
    <t>Migration from CUWL Pro, PMP or Acano to PMP Plus</t>
  </si>
  <si>
    <t>CON-ECMU-CUWLPMP9</t>
  </si>
  <si>
    <t>SWSS UPGRADES Migration from CUWL</t>
  </si>
  <si>
    <t>LIC-PMP-2-CMS</t>
  </si>
  <si>
    <t>Existing PMP to PMP-CMS (Cisco Meeting Server)</t>
  </si>
  <si>
    <t>CON-ECMU-LICPMPSP</t>
  </si>
  <si>
    <t>SWSS UPGRADES 	Existing PMP to PMP-CMS (Cisco Meeting</t>
  </si>
  <si>
    <t>LIC-CMS-PMP-M-USER</t>
  </si>
  <si>
    <t>Cisco Meeting Server (CMS) PMP License for Single Host</t>
  </si>
  <si>
    <t>CON-ECMU-LICMUSER</t>
  </si>
  <si>
    <t>SWSS UPGRADES Cisco Meeting Server</t>
  </si>
  <si>
    <t>Cena jednostkowa netto (PLN)</t>
  </si>
  <si>
    <t>Cena netto (PLN)</t>
  </si>
  <si>
    <t>Urządzenia Cisco</t>
  </si>
  <si>
    <t>Urządzenia Contact Center</t>
  </si>
  <si>
    <t>Mediant 1000B with one Active/Standby pair of GE interfaces</t>
  </si>
  <si>
    <t>Serwis Champs</t>
  </si>
  <si>
    <t>Serwis AHR</t>
  </si>
  <si>
    <t>Mediant 1000B Digital Voice Module  - Dual span</t>
  </si>
  <si>
    <t>Mediant 1000B AC power supply</t>
  </si>
  <si>
    <t xml:space="preserve">Telefon AudioCodes IP 420HD </t>
  </si>
  <si>
    <t xml:space="preserve">Serwis Champs (Serwis dla telefonów Audiocodes HD 420) </t>
  </si>
  <si>
    <t>Słuchawki Sennheiser SC 260</t>
  </si>
  <si>
    <t>Kabel przyłączeniowy CSTD 01</t>
  </si>
  <si>
    <t>Kabel trenerski ATC 2</t>
  </si>
  <si>
    <t>Osłony słuchawek SC 260 2 sztuki HZP 31 SC 200</t>
  </si>
  <si>
    <t>M1KB</t>
  </si>
  <si>
    <t>CHMP-M1K_S13/YR</t>
  </si>
  <si>
    <t>AHR-M1K_S13/YR</t>
  </si>
  <si>
    <t>M1KB-VM-2SPAN</t>
  </si>
  <si>
    <t>CHMP-M1K_S4/YR</t>
  </si>
  <si>
    <t>AHR-M1K_S4/YR</t>
  </si>
  <si>
    <t>M1KB-PS-AC</t>
  </si>
  <si>
    <t>CHMP-M1K_S20/YR</t>
  </si>
  <si>
    <t>AHR-M1K_S20/YR</t>
  </si>
  <si>
    <t>- </t>
  </si>
  <si>
    <t>CHMP-IPP_S3/YR</t>
  </si>
  <si>
    <t>serwis 24 miesiące</t>
  </si>
  <si>
    <t>serwis 24 miesiace</t>
  </si>
  <si>
    <t xml:space="preserve"> gwarancja 24 miesiące  </t>
  </si>
  <si>
    <t>Urządzenia telefoniczne Połaniec</t>
  </si>
  <si>
    <t>Slican XL 209</t>
  </si>
  <si>
    <t>ATP-2</t>
  </si>
  <si>
    <t>AD-1</t>
  </si>
  <si>
    <t>Gigaset DA310</t>
  </si>
  <si>
    <t>Gigaset DA610</t>
  </si>
  <si>
    <t>Gigaset DA710</t>
  </si>
  <si>
    <t>24 miesiące</t>
  </si>
  <si>
    <t xml:space="preserve">24 miesiące </t>
  </si>
  <si>
    <t xml:space="preserve">Czas trwania serwisu/ gwarancji </t>
  </si>
  <si>
    <t>SUMA 1</t>
  </si>
  <si>
    <t>SUMA 2</t>
  </si>
  <si>
    <t>SUMA 3</t>
  </si>
  <si>
    <t>SUMA (1+2+3)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</si>
</sst>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Helvetica"/>
    </font>
    <font>
      <sz val="9"/>
      <name val="Helvetica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indexed="22"/>
      </left>
      <right/>
      <top style="medium">
        <color theme="2" tint="-0.24994659260841701"/>
      </top>
      <bottom/>
      <diagonal/>
    </border>
    <border>
      <left/>
      <right/>
      <top style="medium">
        <color theme="2" tint="-0.24994659260841701"/>
      </top>
      <bottom/>
      <diagonal/>
    </border>
    <border>
      <left/>
      <right style="medium">
        <color indexed="22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medium">
        <color indexed="22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/>
    <xf numFmtId="0" fontId="5" fillId="0" borderId="9" xfId="0" applyFont="1" applyBorder="1" applyAlignment="1">
      <alignment horizontal="left" vertical="center"/>
    </xf>
    <xf numFmtId="0" fontId="1" fillId="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/>
    <xf numFmtId="0" fontId="0" fillId="5" borderId="0" xfId="0" applyFill="1" applyBorder="1"/>
    <xf numFmtId="0" fontId="1" fillId="5" borderId="1" xfId="0" applyFont="1" applyFill="1" applyBorder="1"/>
    <xf numFmtId="0" fontId="0" fillId="0" borderId="15" xfId="0" applyBorder="1"/>
    <xf numFmtId="0" fontId="1" fillId="0" borderId="14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 wrapText="1"/>
    </xf>
    <xf numFmtId="2" fontId="0" fillId="0" borderId="14" xfId="0" applyNumberFormat="1" applyBorder="1"/>
    <xf numFmtId="4" fontId="1" fillId="5" borderId="1" xfId="0" applyNumberFormat="1" applyFont="1" applyFill="1" applyBorder="1"/>
    <xf numFmtId="4" fontId="3" fillId="0" borderId="2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 applyProtection="1">
      <protection locked="0"/>
    </xf>
    <xf numFmtId="0" fontId="0" fillId="0" borderId="13" xfId="0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topLeftCell="A67" workbookViewId="0">
      <selection activeCell="F108" sqref="F108"/>
    </sheetView>
  </sheetViews>
  <sheetFormatPr defaultRowHeight="15" x14ac:dyDescent="0.25"/>
  <cols>
    <col min="1" max="1" width="26.7109375" customWidth="1"/>
    <col min="2" max="2" width="47" customWidth="1"/>
    <col min="3" max="3" width="14.7109375" customWidth="1"/>
    <col min="4" max="4" width="12.5703125" customWidth="1"/>
    <col min="5" max="5" width="13.5703125" customWidth="1"/>
    <col min="6" max="6" width="15.85546875" customWidth="1"/>
  </cols>
  <sheetData>
    <row r="1" spans="1:6" ht="42" customHeight="1" thickBot="1" x14ac:dyDescent="0.3">
      <c r="A1" s="1" t="s">
        <v>0</v>
      </c>
      <c r="B1" s="1" t="s">
        <v>1</v>
      </c>
      <c r="C1" s="1" t="s">
        <v>201</v>
      </c>
      <c r="D1" s="1" t="s">
        <v>2</v>
      </c>
      <c r="E1" s="1" t="s">
        <v>163</v>
      </c>
      <c r="F1" s="1" t="s">
        <v>164</v>
      </c>
    </row>
    <row r="2" spans="1:6" ht="15.75" thickBot="1" x14ac:dyDescent="0.3">
      <c r="A2" s="6" t="s">
        <v>165</v>
      </c>
      <c r="B2" s="7"/>
      <c r="C2" s="7"/>
      <c r="D2" s="7"/>
      <c r="E2" s="7"/>
      <c r="F2" s="8"/>
    </row>
    <row r="3" spans="1:6" ht="15.75" thickBot="1" x14ac:dyDescent="0.3">
      <c r="A3" s="2" t="s">
        <v>3</v>
      </c>
      <c r="B3" s="3" t="s">
        <v>4</v>
      </c>
      <c r="C3" s="4" t="s">
        <v>5</v>
      </c>
      <c r="D3" s="4">
        <v>50</v>
      </c>
      <c r="E3" s="41"/>
      <c r="F3" s="41"/>
    </row>
    <row r="4" spans="1:6" ht="15.75" thickBot="1" x14ac:dyDescent="0.3">
      <c r="A4" s="5" t="s">
        <v>6</v>
      </c>
      <c r="B4" s="3" t="s">
        <v>7</v>
      </c>
      <c r="C4" s="4">
        <v>24</v>
      </c>
      <c r="D4" s="4">
        <v>50</v>
      </c>
      <c r="E4" s="41"/>
      <c r="F4" s="41"/>
    </row>
    <row r="5" spans="1:6" ht="15.75" thickBot="1" x14ac:dyDescent="0.3">
      <c r="A5" s="2" t="s">
        <v>8</v>
      </c>
      <c r="B5" s="3" t="s">
        <v>9</v>
      </c>
      <c r="C5" s="4" t="s">
        <v>5</v>
      </c>
      <c r="D5" s="4">
        <v>20</v>
      </c>
      <c r="E5" s="41"/>
      <c r="F5" s="41"/>
    </row>
    <row r="6" spans="1:6" ht="15.75" thickBot="1" x14ac:dyDescent="0.3">
      <c r="A6" s="5" t="s">
        <v>10</v>
      </c>
      <c r="B6" s="3" t="s">
        <v>11</v>
      </c>
      <c r="C6" s="4">
        <v>24</v>
      </c>
      <c r="D6" s="4">
        <v>20</v>
      </c>
      <c r="E6" s="41"/>
      <c r="F6" s="41"/>
    </row>
    <row r="7" spans="1:6" ht="15.75" thickBot="1" x14ac:dyDescent="0.3">
      <c r="A7" s="2" t="s">
        <v>12</v>
      </c>
      <c r="B7" s="3" t="s">
        <v>13</v>
      </c>
      <c r="C7" s="4" t="s">
        <v>5</v>
      </c>
      <c r="D7" s="4">
        <v>10</v>
      </c>
      <c r="E7" s="41"/>
      <c r="F7" s="41"/>
    </row>
    <row r="8" spans="1:6" ht="15.75" thickBot="1" x14ac:dyDescent="0.3">
      <c r="A8" s="5" t="s">
        <v>14</v>
      </c>
      <c r="B8" s="3" t="s">
        <v>15</v>
      </c>
      <c r="C8" s="4">
        <v>24</v>
      </c>
      <c r="D8" s="4">
        <v>10</v>
      </c>
      <c r="E8" s="41"/>
      <c r="F8" s="41"/>
    </row>
    <row r="9" spans="1:6" ht="24.75" thickBot="1" x14ac:dyDescent="0.3">
      <c r="A9" s="2" t="s">
        <v>16</v>
      </c>
      <c r="B9" s="3" t="s">
        <v>17</v>
      </c>
      <c r="C9" s="4" t="s">
        <v>5</v>
      </c>
      <c r="D9" s="4">
        <v>2</v>
      </c>
      <c r="E9" s="41"/>
      <c r="F9" s="41"/>
    </row>
    <row r="10" spans="1:6" ht="24.75" thickBot="1" x14ac:dyDescent="0.3">
      <c r="A10" s="5" t="s">
        <v>18</v>
      </c>
      <c r="B10" s="3" t="s">
        <v>19</v>
      </c>
      <c r="C10" s="4" t="s">
        <v>20</v>
      </c>
      <c r="D10" s="4">
        <v>2</v>
      </c>
      <c r="E10" s="41"/>
      <c r="F10" s="41"/>
    </row>
    <row r="11" spans="1:6" ht="15.75" thickBot="1" x14ac:dyDescent="0.3">
      <c r="A11" s="5" t="s">
        <v>21</v>
      </c>
      <c r="B11" s="3" t="s">
        <v>22</v>
      </c>
      <c r="C11" s="4" t="s">
        <v>5</v>
      </c>
      <c r="D11" s="4">
        <v>4</v>
      </c>
      <c r="E11" s="41"/>
      <c r="F11" s="41"/>
    </row>
    <row r="12" spans="1:6" ht="15.75" thickBot="1" x14ac:dyDescent="0.3">
      <c r="A12" s="5" t="s">
        <v>23</v>
      </c>
      <c r="B12" s="3" t="s">
        <v>24</v>
      </c>
      <c r="C12" s="4" t="s">
        <v>5</v>
      </c>
      <c r="D12" s="4">
        <v>4</v>
      </c>
      <c r="E12" s="41"/>
      <c r="F12" s="41"/>
    </row>
    <row r="13" spans="1:6" ht="15.75" thickBot="1" x14ac:dyDescent="0.3">
      <c r="A13" s="5" t="s">
        <v>25</v>
      </c>
      <c r="B13" s="3" t="s">
        <v>26</v>
      </c>
      <c r="C13" s="4" t="s">
        <v>5</v>
      </c>
      <c r="D13" s="4">
        <v>2</v>
      </c>
      <c r="E13" s="41"/>
      <c r="F13" s="41"/>
    </row>
    <row r="14" spans="1:6" ht="15.75" thickBot="1" x14ac:dyDescent="0.3">
      <c r="A14" s="5" t="s">
        <v>27</v>
      </c>
      <c r="B14" s="3" t="s">
        <v>28</v>
      </c>
      <c r="C14" s="4" t="s">
        <v>5</v>
      </c>
      <c r="D14" s="4">
        <v>2</v>
      </c>
      <c r="E14" s="41"/>
      <c r="F14" s="41"/>
    </row>
    <row r="15" spans="1:6" ht="15.75" thickBot="1" x14ac:dyDescent="0.3">
      <c r="A15" s="5" t="s">
        <v>29</v>
      </c>
      <c r="B15" s="3" t="s">
        <v>30</v>
      </c>
      <c r="C15" s="4" t="s">
        <v>5</v>
      </c>
      <c r="D15" s="4">
        <v>28</v>
      </c>
      <c r="E15" s="41"/>
      <c r="F15" s="41"/>
    </row>
    <row r="16" spans="1:6" ht="15.75" thickBot="1" x14ac:dyDescent="0.3">
      <c r="A16" s="5" t="s">
        <v>31</v>
      </c>
      <c r="B16" s="3" t="s">
        <v>32</v>
      </c>
      <c r="C16" s="4" t="s">
        <v>5</v>
      </c>
      <c r="D16" s="4">
        <v>2</v>
      </c>
      <c r="E16" s="41"/>
      <c r="F16" s="41"/>
    </row>
    <row r="17" spans="1:6" ht="24.75" thickBot="1" x14ac:dyDescent="0.3">
      <c r="A17" s="5" t="s">
        <v>33</v>
      </c>
      <c r="B17" s="3" t="s">
        <v>34</v>
      </c>
      <c r="C17" s="4" t="s">
        <v>5</v>
      </c>
      <c r="D17" s="4">
        <v>12</v>
      </c>
      <c r="E17" s="41"/>
      <c r="F17" s="41"/>
    </row>
    <row r="18" spans="1:6" ht="24.75" thickBot="1" x14ac:dyDescent="0.3">
      <c r="A18" s="5" t="s">
        <v>35</v>
      </c>
      <c r="B18" s="3" t="s">
        <v>36</v>
      </c>
      <c r="C18" s="4" t="s">
        <v>5</v>
      </c>
      <c r="D18" s="4">
        <v>2</v>
      </c>
      <c r="E18" s="41"/>
      <c r="F18" s="41"/>
    </row>
    <row r="19" spans="1:6" ht="15.75" thickBot="1" x14ac:dyDescent="0.3">
      <c r="A19" s="5" t="s">
        <v>37</v>
      </c>
      <c r="B19" s="3" t="s">
        <v>38</v>
      </c>
      <c r="C19" s="4" t="s">
        <v>5</v>
      </c>
      <c r="D19" s="4">
        <v>4</v>
      </c>
      <c r="E19" s="41"/>
      <c r="F19" s="41"/>
    </row>
    <row r="20" spans="1:6" ht="24.75" thickBot="1" x14ac:dyDescent="0.3">
      <c r="A20" s="5" t="s">
        <v>39</v>
      </c>
      <c r="B20" s="3" t="s">
        <v>40</v>
      </c>
      <c r="C20" s="4" t="s">
        <v>5</v>
      </c>
      <c r="D20" s="4">
        <v>2</v>
      </c>
      <c r="E20" s="41"/>
      <c r="F20" s="41"/>
    </row>
    <row r="21" spans="1:6" ht="24.75" thickBot="1" x14ac:dyDescent="0.3">
      <c r="A21" s="5" t="s">
        <v>41</v>
      </c>
      <c r="B21" s="3" t="s">
        <v>42</v>
      </c>
      <c r="C21" s="4" t="s">
        <v>20</v>
      </c>
      <c r="D21" s="4">
        <v>2</v>
      </c>
      <c r="E21" s="41"/>
      <c r="F21" s="41"/>
    </row>
    <row r="22" spans="1:6" ht="24.75" thickBot="1" x14ac:dyDescent="0.3">
      <c r="A22" s="2" t="s">
        <v>43</v>
      </c>
      <c r="B22" s="3" t="s">
        <v>44</v>
      </c>
      <c r="C22" s="4" t="s">
        <v>5</v>
      </c>
      <c r="D22" s="4">
        <v>1</v>
      </c>
      <c r="E22" s="41"/>
      <c r="F22" s="41"/>
    </row>
    <row r="23" spans="1:6" ht="15.75" thickBot="1" x14ac:dyDescent="0.3">
      <c r="A23" s="2" t="s">
        <v>45</v>
      </c>
      <c r="B23" s="3" t="s">
        <v>46</v>
      </c>
      <c r="C23" s="4" t="s">
        <v>5</v>
      </c>
      <c r="D23" s="4">
        <v>1</v>
      </c>
      <c r="E23" s="41"/>
      <c r="F23" s="41"/>
    </row>
    <row r="24" spans="1:6" ht="15.75" thickBot="1" x14ac:dyDescent="0.3">
      <c r="A24" s="2" t="s">
        <v>47</v>
      </c>
      <c r="B24" s="3" t="s">
        <v>48</v>
      </c>
      <c r="C24" s="4" t="s">
        <v>5</v>
      </c>
      <c r="D24" s="4">
        <v>1</v>
      </c>
      <c r="E24" s="41"/>
      <c r="F24" s="41"/>
    </row>
    <row r="25" spans="1:6" ht="15.75" thickBot="1" x14ac:dyDescent="0.3">
      <c r="A25" s="5" t="s">
        <v>49</v>
      </c>
      <c r="B25" s="3" t="s">
        <v>50</v>
      </c>
      <c r="C25" s="4" t="s">
        <v>20</v>
      </c>
      <c r="D25" s="4">
        <v>1</v>
      </c>
      <c r="E25" s="41"/>
      <c r="F25" s="41"/>
    </row>
    <row r="26" spans="1:6" ht="15.75" thickBot="1" x14ac:dyDescent="0.3">
      <c r="A26" s="5" t="s">
        <v>51</v>
      </c>
      <c r="B26" s="3" t="s">
        <v>52</v>
      </c>
      <c r="C26" s="4" t="s">
        <v>5</v>
      </c>
      <c r="D26" s="4">
        <v>1</v>
      </c>
      <c r="E26" s="41"/>
      <c r="F26" s="41"/>
    </row>
    <row r="27" spans="1:6" ht="15.75" thickBot="1" x14ac:dyDescent="0.3">
      <c r="A27" s="5" t="s">
        <v>53</v>
      </c>
      <c r="B27" s="3" t="s">
        <v>54</v>
      </c>
      <c r="C27" s="4" t="s">
        <v>5</v>
      </c>
      <c r="D27" s="4">
        <v>1</v>
      </c>
      <c r="E27" s="41"/>
      <c r="F27" s="41"/>
    </row>
    <row r="28" spans="1:6" ht="15.75" thickBot="1" x14ac:dyDescent="0.3">
      <c r="A28" s="5" t="s">
        <v>55</v>
      </c>
      <c r="B28" s="3" t="s">
        <v>56</v>
      </c>
      <c r="C28" s="4" t="s">
        <v>5</v>
      </c>
      <c r="D28" s="4">
        <v>6</v>
      </c>
      <c r="E28" s="41"/>
      <c r="F28" s="41"/>
    </row>
    <row r="29" spans="1:6" ht="15.75" thickBot="1" x14ac:dyDescent="0.3">
      <c r="A29" s="5" t="s">
        <v>57</v>
      </c>
      <c r="B29" s="3" t="s">
        <v>58</v>
      </c>
      <c r="C29" s="4" t="s">
        <v>5</v>
      </c>
      <c r="D29" s="4">
        <v>1</v>
      </c>
      <c r="E29" s="41"/>
      <c r="F29" s="41"/>
    </row>
    <row r="30" spans="1:6" ht="15.75" thickBot="1" x14ac:dyDescent="0.3">
      <c r="A30" s="5" t="s">
        <v>59</v>
      </c>
      <c r="B30" s="3" t="s">
        <v>60</v>
      </c>
      <c r="C30" s="4" t="s">
        <v>5</v>
      </c>
      <c r="D30" s="4">
        <v>1</v>
      </c>
      <c r="E30" s="41"/>
      <c r="F30" s="41"/>
    </row>
    <row r="31" spans="1:6" ht="15.75" thickBot="1" x14ac:dyDescent="0.3">
      <c r="A31" s="5" t="s">
        <v>61</v>
      </c>
      <c r="B31" s="3" t="s">
        <v>62</v>
      </c>
      <c r="C31" s="4" t="s">
        <v>5</v>
      </c>
      <c r="D31" s="4">
        <v>1</v>
      </c>
      <c r="E31" s="41"/>
      <c r="F31" s="41"/>
    </row>
    <row r="32" spans="1:6" ht="15.75" thickBot="1" x14ac:dyDescent="0.3">
      <c r="A32" s="5" t="s">
        <v>63</v>
      </c>
      <c r="B32" s="3" t="s">
        <v>64</v>
      </c>
      <c r="C32" s="4" t="s">
        <v>5</v>
      </c>
      <c r="D32" s="4">
        <v>200</v>
      </c>
      <c r="E32" s="41"/>
      <c r="F32" s="41"/>
    </row>
    <row r="33" spans="1:6" ht="15.75" thickBot="1" x14ac:dyDescent="0.3">
      <c r="A33" s="5" t="s">
        <v>65</v>
      </c>
      <c r="B33" s="3" t="s">
        <v>66</v>
      </c>
      <c r="C33" s="4" t="s">
        <v>5</v>
      </c>
      <c r="D33" s="4">
        <v>1</v>
      </c>
      <c r="E33" s="41"/>
      <c r="F33" s="41"/>
    </row>
    <row r="34" spans="1:6" ht="15.75" thickBot="1" x14ac:dyDescent="0.3">
      <c r="A34" s="5" t="s">
        <v>67</v>
      </c>
      <c r="B34" s="3" t="s">
        <v>68</v>
      </c>
      <c r="C34" s="4" t="s">
        <v>5</v>
      </c>
      <c r="D34" s="4">
        <v>40</v>
      </c>
      <c r="E34" s="41"/>
      <c r="F34" s="41"/>
    </row>
    <row r="35" spans="1:6" ht="15.75" thickBot="1" x14ac:dyDescent="0.3">
      <c r="A35" s="5" t="s">
        <v>69</v>
      </c>
      <c r="B35" s="3" t="s">
        <v>70</v>
      </c>
      <c r="C35" s="4" t="s">
        <v>5</v>
      </c>
      <c r="D35" s="4">
        <v>2</v>
      </c>
      <c r="E35" s="41"/>
      <c r="F35" s="41"/>
    </row>
    <row r="36" spans="1:6" ht="15.75" thickBot="1" x14ac:dyDescent="0.3">
      <c r="A36" s="5" t="s">
        <v>71</v>
      </c>
      <c r="B36" s="3" t="s">
        <v>72</v>
      </c>
      <c r="C36" s="4" t="s">
        <v>5</v>
      </c>
      <c r="D36" s="4">
        <v>6</v>
      </c>
      <c r="E36" s="41"/>
      <c r="F36" s="41"/>
    </row>
    <row r="37" spans="1:6" ht="15.75" thickBot="1" x14ac:dyDescent="0.3">
      <c r="A37" s="5" t="s">
        <v>73</v>
      </c>
      <c r="B37" s="3" t="s">
        <v>74</v>
      </c>
      <c r="C37" s="4" t="s">
        <v>5</v>
      </c>
      <c r="D37" s="4">
        <v>60</v>
      </c>
      <c r="E37" s="41"/>
      <c r="F37" s="41"/>
    </row>
    <row r="38" spans="1:6" ht="15.75" thickBot="1" x14ac:dyDescent="0.3">
      <c r="A38" s="5" t="s">
        <v>75</v>
      </c>
      <c r="B38" s="3" t="s">
        <v>76</v>
      </c>
      <c r="C38" s="4" t="s">
        <v>5</v>
      </c>
      <c r="D38" s="4">
        <v>80</v>
      </c>
      <c r="E38" s="41"/>
      <c r="F38" s="41"/>
    </row>
    <row r="39" spans="1:6" ht="15.75" thickBot="1" x14ac:dyDescent="0.3">
      <c r="A39" s="5" t="s">
        <v>77</v>
      </c>
      <c r="B39" s="3" t="s">
        <v>78</v>
      </c>
      <c r="C39" s="4" t="s">
        <v>5</v>
      </c>
      <c r="D39" s="4">
        <v>1</v>
      </c>
      <c r="E39" s="41"/>
      <c r="F39" s="41"/>
    </row>
    <row r="40" spans="1:6" ht="15.75" thickBot="1" x14ac:dyDescent="0.3">
      <c r="A40" s="5" t="s">
        <v>79</v>
      </c>
      <c r="B40" s="3" t="s">
        <v>80</v>
      </c>
      <c r="C40" s="4" t="s">
        <v>5</v>
      </c>
      <c r="D40" s="4">
        <v>150</v>
      </c>
      <c r="E40" s="41"/>
      <c r="F40" s="41"/>
    </row>
    <row r="41" spans="1:6" ht="15.75" thickBot="1" x14ac:dyDescent="0.3">
      <c r="A41" s="5" t="s">
        <v>81</v>
      </c>
      <c r="B41" s="3" t="s">
        <v>82</v>
      </c>
      <c r="C41" s="4" t="s">
        <v>5</v>
      </c>
      <c r="D41" s="4">
        <v>2</v>
      </c>
      <c r="E41" s="41"/>
      <c r="F41" s="41"/>
    </row>
    <row r="42" spans="1:6" ht="15.75" thickBot="1" x14ac:dyDescent="0.3">
      <c r="A42" s="5" t="s">
        <v>83</v>
      </c>
      <c r="B42" s="3" t="s">
        <v>84</v>
      </c>
      <c r="C42" s="4" t="s">
        <v>5</v>
      </c>
      <c r="D42" s="4">
        <v>1</v>
      </c>
      <c r="E42" s="41"/>
      <c r="F42" s="41"/>
    </row>
    <row r="43" spans="1:6" ht="15.75" thickBot="1" x14ac:dyDescent="0.3">
      <c r="A43" s="5" t="s">
        <v>85</v>
      </c>
      <c r="B43" s="3" t="s">
        <v>86</v>
      </c>
      <c r="C43" s="4" t="s">
        <v>5</v>
      </c>
      <c r="D43" s="4">
        <v>1</v>
      </c>
      <c r="E43" s="41"/>
      <c r="F43" s="41"/>
    </row>
    <row r="44" spans="1:6" ht="15.75" thickBot="1" x14ac:dyDescent="0.3">
      <c r="A44" s="5" t="s">
        <v>87</v>
      </c>
      <c r="B44" s="3" t="s">
        <v>88</v>
      </c>
      <c r="C44" s="4" t="s">
        <v>5</v>
      </c>
      <c r="D44" s="4">
        <v>1</v>
      </c>
      <c r="E44" s="41"/>
      <c r="F44" s="41"/>
    </row>
    <row r="45" spans="1:6" ht="15.75" thickBot="1" x14ac:dyDescent="0.3">
      <c r="A45" s="5" t="s">
        <v>89</v>
      </c>
      <c r="B45" s="3" t="s">
        <v>90</v>
      </c>
      <c r="C45" s="4" t="s">
        <v>5</v>
      </c>
      <c r="D45" s="4">
        <v>1</v>
      </c>
      <c r="E45" s="41"/>
      <c r="F45" s="41"/>
    </row>
    <row r="46" spans="1:6" ht="15.75" thickBot="1" x14ac:dyDescent="0.3">
      <c r="A46" s="5" t="s">
        <v>91</v>
      </c>
      <c r="B46" s="3" t="s">
        <v>92</v>
      </c>
      <c r="C46" s="4" t="s">
        <v>5</v>
      </c>
      <c r="D46" s="4">
        <v>1</v>
      </c>
      <c r="E46" s="41"/>
      <c r="F46" s="41"/>
    </row>
    <row r="47" spans="1:6" ht="24.75" thickBot="1" x14ac:dyDescent="0.3">
      <c r="A47" s="5" t="s">
        <v>93</v>
      </c>
      <c r="B47" s="3" t="s">
        <v>94</v>
      </c>
      <c r="C47" s="4" t="s">
        <v>5</v>
      </c>
      <c r="D47" s="4">
        <v>1</v>
      </c>
      <c r="E47" s="41"/>
      <c r="F47" s="41"/>
    </row>
    <row r="48" spans="1:6" ht="15.75" thickBot="1" x14ac:dyDescent="0.3">
      <c r="A48" s="5" t="s">
        <v>95</v>
      </c>
      <c r="B48" s="3" t="s">
        <v>96</v>
      </c>
      <c r="C48" s="4" t="s">
        <v>5</v>
      </c>
      <c r="D48" s="4">
        <v>1</v>
      </c>
      <c r="E48" s="41"/>
      <c r="F48" s="41"/>
    </row>
    <row r="49" spans="1:6" ht="15.75" thickBot="1" x14ac:dyDescent="0.3">
      <c r="A49" s="5" t="s">
        <v>97</v>
      </c>
      <c r="B49" s="3" t="s">
        <v>98</v>
      </c>
      <c r="C49" s="4" t="s">
        <v>5</v>
      </c>
      <c r="D49" s="4">
        <v>6</v>
      </c>
      <c r="E49" s="41"/>
      <c r="F49" s="41"/>
    </row>
    <row r="50" spans="1:6" ht="15.75" thickBot="1" x14ac:dyDescent="0.3">
      <c r="A50" s="5" t="s">
        <v>99</v>
      </c>
      <c r="B50" s="3" t="s">
        <v>100</v>
      </c>
      <c r="C50" s="4" t="s">
        <v>5</v>
      </c>
      <c r="D50" s="4">
        <v>60</v>
      </c>
      <c r="E50" s="41"/>
      <c r="F50" s="41"/>
    </row>
    <row r="51" spans="1:6" ht="15.75" thickBot="1" x14ac:dyDescent="0.3">
      <c r="A51" s="5" t="s">
        <v>101</v>
      </c>
      <c r="B51" s="3" t="s">
        <v>102</v>
      </c>
      <c r="C51" s="4" t="s">
        <v>5</v>
      </c>
      <c r="D51" s="4">
        <v>6</v>
      </c>
      <c r="E51" s="41"/>
      <c r="F51" s="41"/>
    </row>
    <row r="52" spans="1:6" ht="15.75" thickBot="1" x14ac:dyDescent="0.3">
      <c r="A52" s="5" t="s">
        <v>103</v>
      </c>
      <c r="B52" s="3" t="s">
        <v>104</v>
      </c>
      <c r="C52" s="4" t="s">
        <v>5</v>
      </c>
      <c r="D52" s="4">
        <v>12</v>
      </c>
      <c r="E52" s="41"/>
      <c r="F52" s="41"/>
    </row>
    <row r="53" spans="1:6" ht="15.75" thickBot="1" x14ac:dyDescent="0.3">
      <c r="A53" s="5" t="s">
        <v>105</v>
      </c>
      <c r="B53" s="3" t="s">
        <v>106</v>
      </c>
      <c r="C53" s="4" t="s">
        <v>5</v>
      </c>
      <c r="D53" s="4">
        <v>1</v>
      </c>
      <c r="E53" s="41"/>
      <c r="F53" s="41"/>
    </row>
    <row r="54" spans="1:6" ht="15.75" thickBot="1" x14ac:dyDescent="0.3">
      <c r="A54" s="5" t="s">
        <v>107</v>
      </c>
      <c r="B54" s="3" t="s">
        <v>108</v>
      </c>
      <c r="C54" s="4" t="s">
        <v>5</v>
      </c>
      <c r="D54" s="4">
        <v>200</v>
      </c>
      <c r="E54" s="41"/>
      <c r="F54" s="41"/>
    </row>
    <row r="55" spans="1:6" ht="15.75" thickBot="1" x14ac:dyDescent="0.3">
      <c r="A55" s="5" t="s">
        <v>109</v>
      </c>
      <c r="B55" s="3" t="s">
        <v>110</v>
      </c>
      <c r="C55" s="4" t="s">
        <v>20</v>
      </c>
      <c r="D55" s="4">
        <v>200</v>
      </c>
      <c r="E55" s="41"/>
      <c r="F55" s="41"/>
    </row>
    <row r="56" spans="1:6" ht="15.75" thickBot="1" x14ac:dyDescent="0.3">
      <c r="A56" s="5" t="s">
        <v>111</v>
      </c>
      <c r="B56" s="3" t="s">
        <v>112</v>
      </c>
      <c r="C56" s="4" t="s">
        <v>5</v>
      </c>
      <c r="D56" s="4">
        <v>12</v>
      </c>
      <c r="E56" s="41"/>
      <c r="F56" s="41"/>
    </row>
    <row r="57" spans="1:6" ht="15.75" thickBot="1" x14ac:dyDescent="0.3">
      <c r="A57" s="5" t="s">
        <v>113</v>
      </c>
      <c r="B57" s="3" t="s">
        <v>114</v>
      </c>
      <c r="C57" s="4" t="s">
        <v>5</v>
      </c>
      <c r="D57" s="4">
        <v>12</v>
      </c>
      <c r="E57" s="41"/>
      <c r="F57" s="41"/>
    </row>
    <row r="58" spans="1:6" ht="15.75" thickBot="1" x14ac:dyDescent="0.3">
      <c r="A58" s="5" t="s">
        <v>115</v>
      </c>
      <c r="B58" s="3" t="s">
        <v>116</v>
      </c>
      <c r="C58" s="4" t="s">
        <v>5</v>
      </c>
      <c r="D58" s="4">
        <v>200</v>
      </c>
      <c r="E58" s="41"/>
      <c r="F58" s="41"/>
    </row>
    <row r="59" spans="1:6" ht="24.75" thickBot="1" x14ac:dyDescent="0.3">
      <c r="A59" s="5" t="s">
        <v>117</v>
      </c>
      <c r="B59" s="3" t="s">
        <v>118</v>
      </c>
      <c r="C59" s="4" t="s">
        <v>20</v>
      </c>
      <c r="D59" s="4">
        <v>200</v>
      </c>
      <c r="E59" s="41"/>
      <c r="F59" s="41"/>
    </row>
    <row r="60" spans="1:6" ht="15.75" thickBot="1" x14ac:dyDescent="0.3">
      <c r="A60" s="5" t="s">
        <v>119</v>
      </c>
      <c r="B60" s="3" t="s">
        <v>120</v>
      </c>
      <c r="C60" s="4" t="s">
        <v>5</v>
      </c>
      <c r="D60" s="4">
        <v>20</v>
      </c>
      <c r="E60" s="41"/>
      <c r="F60" s="41"/>
    </row>
    <row r="61" spans="1:6" ht="15.75" thickBot="1" x14ac:dyDescent="0.3">
      <c r="A61" s="5" t="s">
        <v>121</v>
      </c>
      <c r="B61" s="3" t="s">
        <v>122</v>
      </c>
      <c r="C61" s="4" t="s">
        <v>5</v>
      </c>
      <c r="D61" s="4">
        <v>1</v>
      </c>
      <c r="E61" s="41"/>
      <c r="F61" s="41"/>
    </row>
    <row r="62" spans="1:6" ht="15.75" thickBot="1" x14ac:dyDescent="0.3">
      <c r="A62" s="5" t="s">
        <v>123</v>
      </c>
      <c r="B62" s="3" t="s">
        <v>124</v>
      </c>
      <c r="C62" s="4" t="s">
        <v>5</v>
      </c>
      <c r="D62" s="4">
        <v>200</v>
      </c>
      <c r="E62" s="41"/>
      <c r="F62" s="41"/>
    </row>
    <row r="63" spans="1:6" ht="15.75" thickBot="1" x14ac:dyDescent="0.3">
      <c r="A63" s="5" t="s">
        <v>125</v>
      </c>
      <c r="B63" s="3" t="s">
        <v>126</v>
      </c>
      <c r="C63" s="4" t="s">
        <v>5</v>
      </c>
      <c r="D63" s="4">
        <v>1</v>
      </c>
      <c r="E63" s="41"/>
      <c r="F63" s="41"/>
    </row>
    <row r="64" spans="1:6" ht="15.75" thickBot="1" x14ac:dyDescent="0.3">
      <c r="A64" s="5" t="s">
        <v>127</v>
      </c>
      <c r="B64" s="3" t="s">
        <v>128</v>
      </c>
      <c r="C64" s="4" t="s">
        <v>5</v>
      </c>
      <c r="D64" s="4">
        <v>20</v>
      </c>
      <c r="E64" s="41"/>
      <c r="F64" s="41"/>
    </row>
    <row r="65" spans="1:6" ht="15.75" thickBot="1" x14ac:dyDescent="0.3">
      <c r="A65" s="5" t="s">
        <v>129</v>
      </c>
      <c r="B65" s="3" t="s">
        <v>130</v>
      </c>
      <c r="C65" s="4" t="s">
        <v>5</v>
      </c>
      <c r="D65" s="4">
        <v>1</v>
      </c>
      <c r="E65" s="41"/>
      <c r="F65" s="41"/>
    </row>
    <row r="66" spans="1:6" ht="15.75" thickBot="1" x14ac:dyDescent="0.3">
      <c r="A66" s="5" t="s">
        <v>131</v>
      </c>
      <c r="B66" s="3" t="s">
        <v>132</v>
      </c>
      <c r="C66" s="4" t="s">
        <v>5</v>
      </c>
      <c r="D66" s="4">
        <v>400</v>
      </c>
      <c r="E66" s="41"/>
      <c r="F66" s="41"/>
    </row>
    <row r="67" spans="1:6" ht="15.75" thickBot="1" x14ac:dyDescent="0.3">
      <c r="A67" s="5" t="s">
        <v>133</v>
      </c>
      <c r="B67" s="3" t="s">
        <v>134</v>
      </c>
      <c r="C67" s="4" t="s">
        <v>5</v>
      </c>
      <c r="D67" s="4">
        <v>6</v>
      </c>
      <c r="E67" s="41"/>
      <c r="F67" s="41"/>
    </row>
    <row r="68" spans="1:6" ht="15.75" thickBot="1" x14ac:dyDescent="0.3">
      <c r="A68" s="5" t="s">
        <v>135</v>
      </c>
      <c r="B68" s="3" t="s">
        <v>136</v>
      </c>
      <c r="C68" s="4" t="s">
        <v>5</v>
      </c>
      <c r="D68" s="4">
        <v>1</v>
      </c>
      <c r="E68" s="41"/>
      <c r="F68" s="41"/>
    </row>
    <row r="69" spans="1:6" ht="15.75" thickBot="1" x14ac:dyDescent="0.3">
      <c r="A69" s="5" t="s">
        <v>137</v>
      </c>
      <c r="B69" s="3" t="s">
        <v>138</v>
      </c>
      <c r="C69" s="4" t="s">
        <v>5</v>
      </c>
      <c r="D69" s="4">
        <v>14</v>
      </c>
      <c r="E69" s="41"/>
      <c r="F69" s="41"/>
    </row>
    <row r="70" spans="1:6" ht="15.75" thickBot="1" x14ac:dyDescent="0.3">
      <c r="A70" s="5" t="s">
        <v>139</v>
      </c>
      <c r="B70" s="3" t="s">
        <v>140</v>
      </c>
      <c r="C70" s="4" t="s">
        <v>5</v>
      </c>
      <c r="D70" s="4">
        <v>1</v>
      </c>
      <c r="E70" s="41"/>
      <c r="F70" s="41"/>
    </row>
    <row r="71" spans="1:6" ht="15.75" thickBot="1" x14ac:dyDescent="0.3">
      <c r="A71" s="5" t="s">
        <v>141</v>
      </c>
      <c r="B71" s="3" t="s">
        <v>142</v>
      </c>
      <c r="C71" s="4" t="s">
        <v>5</v>
      </c>
      <c r="D71" s="4">
        <v>2</v>
      </c>
      <c r="E71" s="41"/>
      <c r="F71" s="41"/>
    </row>
    <row r="72" spans="1:6" ht="15.75" thickBot="1" x14ac:dyDescent="0.3">
      <c r="A72" s="5" t="s">
        <v>143</v>
      </c>
      <c r="B72" s="3" t="s">
        <v>144</v>
      </c>
      <c r="C72" s="4" t="s">
        <v>5</v>
      </c>
      <c r="D72" s="4">
        <v>200</v>
      </c>
      <c r="E72" s="41"/>
      <c r="F72" s="41"/>
    </row>
    <row r="73" spans="1:6" ht="15.75" thickBot="1" x14ac:dyDescent="0.3">
      <c r="A73" s="5" t="s">
        <v>145</v>
      </c>
      <c r="B73" s="3" t="s">
        <v>146</v>
      </c>
      <c r="C73" s="4" t="s">
        <v>5</v>
      </c>
      <c r="D73" s="4">
        <v>1</v>
      </c>
      <c r="E73" s="41"/>
      <c r="F73" s="41"/>
    </row>
    <row r="74" spans="1:6" ht="24.75" thickBot="1" x14ac:dyDescent="0.3">
      <c r="A74" s="5" t="s">
        <v>147</v>
      </c>
      <c r="B74" s="3" t="s">
        <v>148</v>
      </c>
      <c r="C74" s="4" t="s">
        <v>5</v>
      </c>
      <c r="D74" s="4">
        <v>200</v>
      </c>
      <c r="E74" s="41"/>
      <c r="F74" s="41"/>
    </row>
    <row r="75" spans="1:6" ht="15.75" thickBot="1" x14ac:dyDescent="0.3">
      <c r="A75" s="5" t="s">
        <v>149</v>
      </c>
      <c r="B75" s="3" t="s">
        <v>150</v>
      </c>
      <c r="C75" s="4" t="s">
        <v>5</v>
      </c>
      <c r="D75" s="4">
        <v>1</v>
      </c>
      <c r="E75" s="41"/>
      <c r="F75" s="41"/>
    </row>
    <row r="76" spans="1:6" ht="15.75" thickBot="1" x14ac:dyDescent="0.3">
      <c r="A76" s="2" t="s">
        <v>151</v>
      </c>
      <c r="B76" s="3" t="s">
        <v>152</v>
      </c>
      <c r="C76" s="4" t="s">
        <v>5</v>
      </c>
      <c r="D76" s="4">
        <v>1</v>
      </c>
      <c r="E76" s="41"/>
      <c r="F76" s="41"/>
    </row>
    <row r="77" spans="1:6" ht="15.75" thickBot="1" x14ac:dyDescent="0.3">
      <c r="A77" s="5" t="s">
        <v>153</v>
      </c>
      <c r="B77" s="3" t="s">
        <v>154</v>
      </c>
      <c r="C77" s="4" t="s">
        <v>20</v>
      </c>
      <c r="D77" s="4">
        <v>1</v>
      </c>
      <c r="E77" s="41"/>
      <c r="F77" s="41"/>
    </row>
    <row r="78" spans="1:6" ht="15.75" thickBot="1" x14ac:dyDescent="0.3">
      <c r="A78" s="5" t="s">
        <v>83</v>
      </c>
      <c r="B78" s="3" t="s">
        <v>84</v>
      </c>
      <c r="C78" s="4" t="s">
        <v>5</v>
      </c>
      <c r="D78" s="4">
        <v>1</v>
      </c>
      <c r="E78" s="41"/>
      <c r="F78" s="41"/>
    </row>
    <row r="79" spans="1:6" ht="15.75" thickBot="1" x14ac:dyDescent="0.3">
      <c r="A79" s="5" t="s">
        <v>155</v>
      </c>
      <c r="B79" s="3" t="s">
        <v>156</v>
      </c>
      <c r="C79" s="4" t="s">
        <v>5</v>
      </c>
      <c r="D79" s="4">
        <v>25</v>
      </c>
      <c r="E79" s="41"/>
      <c r="F79" s="41"/>
    </row>
    <row r="80" spans="1:6" ht="24.75" thickBot="1" x14ac:dyDescent="0.3">
      <c r="A80" s="5" t="s">
        <v>157</v>
      </c>
      <c r="B80" s="3" t="s">
        <v>158</v>
      </c>
      <c r="C80" s="4" t="s">
        <v>20</v>
      </c>
      <c r="D80" s="4">
        <v>25</v>
      </c>
      <c r="E80" s="41"/>
      <c r="F80" s="41"/>
    </row>
    <row r="81" spans="1:6" ht="15.75" thickBot="1" x14ac:dyDescent="0.3">
      <c r="A81" s="5" t="s">
        <v>159</v>
      </c>
      <c r="B81" s="3" t="s">
        <v>160</v>
      </c>
      <c r="C81" s="4" t="s">
        <v>5</v>
      </c>
      <c r="D81" s="4">
        <v>25</v>
      </c>
      <c r="E81" s="41"/>
      <c r="F81" s="41"/>
    </row>
    <row r="82" spans="1:6" ht="15.75" thickBot="1" x14ac:dyDescent="0.3">
      <c r="A82" s="5" t="s">
        <v>161</v>
      </c>
      <c r="B82" s="3" t="s">
        <v>162</v>
      </c>
      <c r="C82" s="4" t="s">
        <v>20</v>
      </c>
      <c r="D82" s="4">
        <v>25</v>
      </c>
      <c r="E82" s="42"/>
      <c r="F82" s="42"/>
    </row>
    <row r="83" spans="1:6" ht="15.75" thickBot="1" x14ac:dyDescent="0.3">
      <c r="A83" s="25"/>
      <c r="B83" s="26"/>
      <c r="C83" s="27"/>
      <c r="D83" s="27"/>
      <c r="E83" s="37" t="s">
        <v>202</v>
      </c>
      <c r="F83" s="38">
        <f>SUM(F3:F82)</f>
        <v>0</v>
      </c>
    </row>
    <row r="84" spans="1:6" ht="15.75" thickBot="1" x14ac:dyDescent="0.3">
      <c r="A84" s="25"/>
      <c r="B84" s="26"/>
      <c r="C84" s="27"/>
      <c r="D84" s="27"/>
      <c r="E84" s="35"/>
      <c r="F84" s="36"/>
    </row>
    <row r="85" spans="1:6" ht="15.75" thickBot="1" x14ac:dyDescent="0.3">
      <c r="A85" s="9" t="s">
        <v>166</v>
      </c>
      <c r="B85" s="10"/>
      <c r="C85" s="10"/>
      <c r="D85" s="10"/>
      <c r="E85" s="10"/>
      <c r="F85" s="11"/>
    </row>
    <row r="86" spans="1:6" ht="45.75" thickBot="1" x14ac:dyDescent="0.3">
      <c r="A86" s="13" t="s">
        <v>167</v>
      </c>
      <c r="B86" s="14" t="s">
        <v>178</v>
      </c>
      <c r="C86" s="15"/>
      <c r="D86" s="16">
        <v>1</v>
      </c>
      <c r="E86" s="43"/>
      <c r="F86" s="43"/>
    </row>
    <row r="87" spans="1:6" ht="30.75" thickBot="1" x14ac:dyDescent="0.3">
      <c r="A87" s="13" t="s">
        <v>168</v>
      </c>
      <c r="B87" s="14" t="s">
        <v>179</v>
      </c>
      <c r="C87" s="15" t="s">
        <v>189</v>
      </c>
      <c r="D87" s="16">
        <v>2</v>
      </c>
      <c r="E87" s="43"/>
      <c r="F87" s="43"/>
    </row>
    <row r="88" spans="1:6" ht="30.75" thickBot="1" x14ac:dyDescent="0.3">
      <c r="A88" s="13" t="s">
        <v>169</v>
      </c>
      <c r="B88" s="14" t="s">
        <v>180</v>
      </c>
      <c r="C88" s="15" t="s">
        <v>189</v>
      </c>
      <c r="D88" s="16">
        <v>2</v>
      </c>
      <c r="E88" s="43"/>
      <c r="F88" s="43"/>
    </row>
    <row r="89" spans="1:6" ht="30.75" thickBot="1" x14ac:dyDescent="0.3">
      <c r="A89" s="13" t="s">
        <v>170</v>
      </c>
      <c r="B89" s="14" t="s">
        <v>181</v>
      </c>
      <c r="C89" s="15"/>
      <c r="D89" s="16">
        <v>5</v>
      </c>
      <c r="E89" s="43"/>
      <c r="F89" s="43"/>
    </row>
    <row r="90" spans="1:6" ht="30.75" thickBot="1" x14ac:dyDescent="0.3">
      <c r="A90" s="13" t="s">
        <v>168</v>
      </c>
      <c r="B90" s="13" t="s">
        <v>182</v>
      </c>
      <c r="C90" s="15" t="s">
        <v>190</v>
      </c>
      <c r="D90" s="16">
        <v>10</v>
      </c>
      <c r="E90" s="43"/>
      <c r="F90" s="43"/>
    </row>
    <row r="91" spans="1:6" ht="30.75" thickBot="1" x14ac:dyDescent="0.3">
      <c r="A91" s="13" t="s">
        <v>169</v>
      </c>
      <c r="B91" s="13" t="s">
        <v>183</v>
      </c>
      <c r="C91" s="15" t="s">
        <v>189</v>
      </c>
      <c r="D91" s="16">
        <v>10</v>
      </c>
      <c r="E91" s="43"/>
      <c r="F91" s="43"/>
    </row>
    <row r="92" spans="1:6" ht="30.75" thickBot="1" x14ac:dyDescent="0.3">
      <c r="A92" s="13" t="s">
        <v>171</v>
      </c>
      <c r="B92" s="14" t="s">
        <v>184</v>
      </c>
      <c r="C92" s="15"/>
      <c r="D92" s="16">
        <v>1</v>
      </c>
      <c r="E92" s="43"/>
      <c r="F92" s="43"/>
    </row>
    <row r="93" spans="1:6" ht="30.75" thickBot="1" x14ac:dyDescent="0.3">
      <c r="A93" s="13" t="s">
        <v>168</v>
      </c>
      <c r="B93" s="14" t="s">
        <v>185</v>
      </c>
      <c r="C93" s="15" t="s">
        <v>189</v>
      </c>
      <c r="D93" s="16">
        <v>2</v>
      </c>
      <c r="E93" s="43"/>
      <c r="F93" s="43"/>
    </row>
    <row r="94" spans="1:6" ht="30.75" thickBot="1" x14ac:dyDescent="0.3">
      <c r="A94" s="13" t="s">
        <v>169</v>
      </c>
      <c r="B94" s="14" t="s">
        <v>186</v>
      </c>
      <c r="C94" s="15" t="s">
        <v>189</v>
      </c>
      <c r="D94" s="16">
        <v>2</v>
      </c>
      <c r="E94" s="43"/>
      <c r="F94" s="43"/>
    </row>
    <row r="95" spans="1:6" ht="30.75" thickBot="1" x14ac:dyDescent="0.3">
      <c r="A95" s="13" t="s">
        <v>172</v>
      </c>
      <c r="B95" s="15" t="s">
        <v>187</v>
      </c>
      <c r="C95" s="15"/>
      <c r="D95" s="15">
        <v>150</v>
      </c>
      <c r="E95" s="43"/>
      <c r="F95" s="43"/>
    </row>
    <row r="96" spans="1:6" ht="45.75" thickBot="1" x14ac:dyDescent="0.3">
      <c r="A96" s="13" t="s">
        <v>173</v>
      </c>
      <c r="B96" s="18" t="s">
        <v>188</v>
      </c>
      <c r="C96" s="15" t="s">
        <v>189</v>
      </c>
      <c r="D96" s="16">
        <v>300</v>
      </c>
      <c r="E96" s="43"/>
      <c r="F96" s="43"/>
    </row>
    <row r="97" spans="1:6" ht="30.75" thickBot="1" x14ac:dyDescent="0.3">
      <c r="A97" s="13" t="s">
        <v>174</v>
      </c>
      <c r="B97" s="15" t="s">
        <v>187</v>
      </c>
      <c r="C97" s="15" t="s">
        <v>191</v>
      </c>
      <c r="D97" s="15">
        <v>200</v>
      </c>
      <c r="E97" s="43"/>
      <c r="F97" s="43"/>
    </row>
    <row r="98" spans="1:6" ht="30.75" thickBot="1" x14ac:dyDescent="0.3">
      <c r="A98" s="13" t="s">
        <v>175</v>
      </c>
      <c r="B98" s="15" t="s">
        <v>187</v>
      </c>
      <c r="C98" s="15" t="s">
        <v>191</v>
      </c>
      <c r="D98" s="15">
        <v>200</v>
      </c>
      <c r="E98" s="43"/>
      <c r="F98" s="43"/>
    </row>
    <row r="99" spans="1:6" ht="30.75" thickBot="1" x14ac:dyDescent="0.3">
      <c r="A99" s="13" t="s">
        <v>176</v>
      </c>
      <c r="B99" s="15" t="s">
        <v>187</v>
      </c>
      <c r="C99" s="15" t="s">
        <v>191</v>
      </c>
      <c r="D99" s="15">
        <v>60</v>
      </c>
      <c r="E99" s="43"/>
      <c r="F99" s="43"/>
    </row>
    <row r="100" spans="1:6" ht="30.75" thickBot="1" x14ac:dyDescent="0.3">
      <c r="A100" s="13" t="s">
        <v>177</v>
      </c>
      <c r="B100" s="15" t="s">
        <v>187</v>
      </c>
      <c r="C100" s="15" t="s">
        <v>191</v>
      </c>
      <c r="D100" s="15">
        <v>300</v>
      </c>
      <c r="E100" s="44"/>
      <c r="F100" s="44"/>
    </row>
    <row r="101" spans="1:6" ht="15.75" thickBot="1" x14ac:dyDescent="0.3">
      <c r="A101" s="28"/>
      <c r="B101" s="29"/>
      <c r="C101" s="28"/>
      <c r="D101" s="29"/>
      <c r="E101" s="34" t="s">
        <v>203</v>
      </c>
      <c r="F101" s="39">
        <f>SUM(F86:F100)</f>
        <v>0</v>
      </c>
    </row>
    <row r="102" spans="1:6" ht="15.75" thickBot="1" x14ac:dyDescent="0.3">
      <c r="A102" s="28"/>
      <c r="B102" s="29"/>
      <c r="C102" s="28"/>
      <c r="D102" s="29"/>
      <c r="E102" s="30"/>
      <c r="F102" s="30"/>
    </row>
    <row r="103" spans="1:6" ht="15.75" thickBot="1" x14ac:dyDescent="0.3">
      <c r="A103" s="19" t="s">
        <v>192</v>
      </c>
      <c r="B103" s="20"/>
      <c r="C103" s="20"/>
      <c r="D103" s="20"/>
      <c r="E103" s="20"/>
      <c r="F103" s="21"/>
    </row>
    <row r="104" spans="1:6" ht="16.5" thickBot="1" x14ac:dyDescent="0.3">
      <c r="A104" s="22" t="s">
        <v>193</v>
      </c>
      <c r="B104" s="17"/>
      <c r="C104" s="23" t="s">
        <v>199</v>
      </c>
      <c r="D104" s="24">
        <v>15</v>
      </c>
      <c r="E104" s="43"/>
      <c r="F104" s="43"/>
    </row>
    <row r="105" spans="1:6" ht="16.5" thickBot="1" x14ac:dyDescent="0.3">
      <c r="A105" s="22" t="s">
        <v>194</v>
      </c>
      <c r="B105" s="17"/>
      <c r="C105" s="23" t="s">
        <v>199</v>
      </c>
      <c r="D105" s="24">
        <v>2</v>
      </c>
      <c r="E105" s="43"/>
      <c r="F105" s="43"/>
    </row>
    <row r="106" spans="1:6" ht="16.5" thickBot="1" x14ac:dyDescent="0.3">
      <c r="A106" s="22" t="s">
        <v>195</v>
      </c>
      <c r="B106" s="17"/>
      <c r="C106" s="23" t="s">
        <v>199</v>
      </c>
      <c r="D106" s="24">
        <v>5</v>
      </c>
      <c r="E106" s="43"/>
      <c r="F106" s="43"/>
    </row>
    <row r="107" spans="1:6" ht="16.5" thickBot="1" x14ac:dyDescent="0.3">
      <c r="A107" s="22" t="s">
        <v>196</v>
      </c>
      <c r="B107" s="17"/>
      <c r="C107" s="23" t="s">
        <v>200</v>
      </c>
      <c r="D107" s="24">
        <v>20</v>
      </c>
      <c r="E107" s="43"/>
      <c r="F107" s="43"/>
    </row>
    <row r="108" spans="1:6" ht="16.5" thickBot="1" x14ac:dyDescent="0.3">
      <c r="A108" s="22" t="s">
        <v>197</v>
      </c>
      <c r="B108" s="17"/>
      <c r="C108" s="23" t="s">
        <v>199</v>
      </c>
      <c r="D108" s="24">
        <v>10</v>
      </c>
      <c r="E108" s="43"/>
      <c r="F108" s="43"/>
    </row>
    <row r="109" spans="1:6" ht="16.5" thickBot="1" x14ac:dyDescent="0.3">
      <c r="A109" s="22" t="s">
        <v>198</v>
      </c>
      <c r="B109" s="17"/>
      <c r="C109" s="23" t="s">
        <v>199</v>
      </c>
      <c r="D109" s="24">
        <v>10</v>
      </c>
      <c r="E109" s="44"/>
      <c r="F109" s="44"/>
    </row>
    <row r="110" spans="1:6" ht="15.75" thickBot="1" x14ac:dyDescent="0.3">
      <c r="A110" s="12"/>
      <c r="B110" s="12"/>
      <c r="C110" s="12"/>
      <c r="D110" s="33"/>
      <c r="E110" s="34" t="s">
        <v>204</v>
      </c>
      <c r="F110" s="39">
        <f>SUM(F104:F109)</f>
        <v>0</v>
      </c>
    </row>
    <row r="112" spans="1:6" ht="15.75" thickBot="1" x14ac:dyDescent="0.3"/>
    <row r="113" spans="1:6" ht="15.75" thickBot="1" x14ac:dyDescent="0.3">
      <c r="A113" s="31"/>
      <c r="B113" s="31"/>
      <c r="C113" s="31"/>
      <c r="D113" s="31"/>
      <c r="E113" s="32" t="s">
        <v>205</v>
      </c>
      <c r="F113" s="40">
        <f>F83+F101+F110</f>
        <v>0</v>
      </c>
    </row>
  </sheetData>
  <sheetProtection algorithmName="SHA-512" hashValue="KVH/qfkxiLlhPDMXjiGvppguZVe/63nCMDGv2E5uaWzuX3Do7YThJ9hsMoehD4jH6sKLVFUBsuQvFkVpUGEhvA==" saltValue="mv66UVSoBEM1hRENOrOrGA==" spinCount="100000" sheet="1" formatCells="0" formatColumns="0" formatRows="0" insertColumns="0" insertRows="0" insertHyperlinks="0" deleteColumns="0" deleteRows="0" sort="0" autoFilter="0" pivotTables="0"/>
  <mergeCells count="3">
    <mergeCell ref="A2:F2"/>
    <mergeCell ref="A85:F85"/>
    <mergeCell ref="A103:F1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Kiesling Tomasz</dc:creator>
  <cp:lastModifiedBy>Kiesling Tomasz</cp:lastModifiedBy>
  <dcterms:created xsi:type="dcterms:W3CDTF">2018-11-06T08:12:39Z</dcterms:created>
  <dcterms:modified xsi:type="dcterms:W3CDTF">2018-11-06T08:53:04Z</dcterms:modified>
</cp:coreProperties>
</file>